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1"/>
  </bookViews>
  <sheets>
    <sheet name="SO 000" sheetId="2" r:id="rId1"/>
    <sheet name="SO 201" sheetId="3" r:id="rId2"/>
  </sheets>
  <calcPr/>
</workbook>
</file>

<file path=xl/calcChain.xml><?xml version="1.0" encoding="utf-8"?>
<calcChain xmlns="http://schemas.openxmlformats.org/spreadsheetml/2006/main">
  <c i="3" l="1" r="I3"/>
  <c r="I69"/>
  <c r="O82"/>
  <c r="I82"/>
  <c r="O78"/>
  <c r="I78"/>
  <c r="O74"/>
  <c r="I74"/>
  <c r="O70"/>
  <c r="I70"/>
  <c r="I52"/>
  <c r="O65"/>
  <c r="I65"/>
  <c r="O61"/>
  <c r="I61"/>
  <c r="O57"/>
  <c r="I57"/>
  <c r="O53"/>
  <c r="I53"/>
  <c r="I43"/>
  <c r="O48"/>
  <c r="I48"/>
  <c r="O44"/>
  <c r="I44"/>
  <c r="I30"/>
  <c r="O39"/>
  <c r="I39"/>
  <c r="O35"/>
  <c r="I35"/>
  <c r="O31"/>
  <c r="I31"/>
  <c r="I13"/>
  <c r="O26"/>
  <c r="I26"/>
  <c r="O22"/>
  <c r="I22"/>
  <c r="O18"/>
  <c r="I18"/>
  <c r="O14"/>
  <c r="I14"/>
  <c r="I8"/>
  <c r="O9"/>
  <c r="I9"/>
  <c i="2" r="I3"/>
  <c r="I8"/>
  <c r="O12"/>
  <c r="I12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<sst xmlns="http://schemas.openxmlformats.org/spreadsheetml/2006/main">
  <si>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</si>
  <si>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</si>
  <si>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</si>
  <si>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</si>
  <si>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</si>
  <si>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NIV</t>
  </si>
  <si>
    <t>II/398 Mikulovice, propustek v km 19,397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</si>
  <si>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</si>
  <si>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</si>
  <si>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</si>
  <si>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</si>
  <si>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</si>
  <si>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</si>
  <si>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</si>
  <si>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</si>
  <si>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</si>
  <si>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</si>
  <si>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</si>
  <si>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</si>
  <si>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</si>
  <si>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</si>
  <si>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</si>
  <si>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</si>
  <si>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</si>
  <si>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</si>
  <si>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</si>
  <si>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00002</t>
  </si>
  <si>
    <t>Zřízení a odstranění zařízení staveniště - popsáno v obchodních podmínkách</t>
  </si>
  <si>
    <t>KPL</t>
  </si>
  <si>
    <t>PP</t>
  </si>
  <si>
    <t>zahrnuje objednatelem povolené náklady na pořízení (event. pronájem), provozování, udržování a likvidaci zhotovitelova zařízení, vč. úklidu staveniště</t>
  </si>
  <si>
    <t>TS</t>
  </si>
  <si>
    <t/>
  </si>
  <si>
    <t>02710</t>
  </si>
  <si>
    <t>POMOC PRÁCE ZŘÍZ NEBO ZAJIŠŤ OBJÍŽĎKY A PŘÍSTUP CESTY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</si>
  <si>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</si>
  <si>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VV</t>
  </si>
  <si>
    <t>zahrnuje veškeré náklady spojené s objednatelem požadovanými zařízeními</t>
  </si>
  <si>
    <t>SO 201</t>
  </si>
  <si>
    <t>Mikulovice, propustek v km 19,397</t>
  </si>
  <si>
    <t>014102</t>
  </si>
  <si>
    <t>POPLATKY ZA SKLÁDKU</t>
  </si>
  <si>
    <t>T</t>
  </si>
  <si>
    <t>pol. 122838: 5,70*2,00 = 11,400 [A]_x000d_
pol: 129971: (8,00*0,85*0,55)*2,00 = 7,480 [B]_x000d_
Celkové množství = 18,880</t>
  </si>
  <si>
    <t>Položka zahrnuje:
- veškeré poplatky provozovateli skládky související s uložením odpadu na skládce.
Položka nezahrnuje:
- x</t>
  </si>
  <si>
    <t>1</t>
  </si>
  <si>
    <t>Zemní práce</t>
  </si>
  <si>
    <t>122838</t>
  </si>
  <si>
    <t>ODKOPÁVKY A PROKOPÁVKY OBECNÉ TŘ. II, ODVOZ DO 20KM</t>
  </si>
  <si>
    <t>M3</t>
  </si>
  <si>
    <t>odkop dna a zemních svahů na nátoku</t>
  </si>
  <si>
    <t>(1,00*2,00*0,60)+(2,50*2,00*0,45)*2 = 5,700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</si>
  <si>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</si>
  <si>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129971</t>
  </si>
  <si>
    <t>ČIŠTĚNÍ POTRUBÍ DN DO 1000MM</t>
  </si>
  <si>
    <t>M</t>
  </si>
  <si>
    <t>odstranění nánosů ze stávajícího propustku_x000d_
zaměřeno na stavbě</t>
  </si>
  <si>
    <t>8 = 8,000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</si>
  <si>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</si>
  <si>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</si>
  <si>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</si>
  <si>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>uložení na skládku</t>
  </si>
  <si>
    <t>položka 122838 5,70 = 5,700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</si>
  <si>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</si>
  <si>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18214</t>
  </si>
  <si>
    <t>ÚPRAVA POVRCHŮ SROVNÁNÍM ÚZEMÍ V TL DO 0,25M</t>
  </si>
  <si>
    <t>M2</t>
  </si>
  <si>
    <t>úprava svahů kolem nového odláždění a římsy vpravo_x000d_
zaměřeno na stavbě</t>
  </si>
  <si>
    <t>15,00 = 15,000 [A]</t>
  </si>
  <si>
    <t xml:space="preserve">Položka zahrnuje:
-  úpravu pláně včetně vyrovnání výškových rozdílů
Položka nezahrnuje:
- x</t>
  </si>
  <si>
    <t>3</t>
  </si>
  <si>
    <t>Svislé konstrukce</t>
  </si>
  <si>
    <t>31717</t>
  </si>
  <si>
    <t>KOVOVÉ KONSTRUKCE PRO KOTVENÍ ŘÍMSY</t>
  </si>
  <si>
    <t>KG</t>
  </si>
  <si>
    <t>kotva M16/dl. 400 - 0,632 kg/ks</t>
  </si>
  <si>
    <t>14,00*0,632 = 8,848 [A]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</si>
  <si>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</si>
  <si>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</si>
  <si>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</si>
  <si>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beton C30/37-XF4</t>
  </si>
  <si>
    <t>4,40*0,30*0,55 = 0,726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</si>
  <si>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</si>
  <si>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</si>
  <si>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</si>
  <si>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armatura nové římsy</t>
  </si>
  <si>
    <t>(4,40*0,89*16+1,70*0,62*29)/1000 = 0,093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</si>
  <si>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</si>
  <si>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</t>
  </si>
  <si>
    <t>Vodorovné konstrukce</t>
  </si>
  <si>
    <t>451314</t>
  </si>
  <si>
    <t>PODKLADNÍ A VÝPLŇOVÉ VRSTVY Z PROSTÉHO BETONU C25/30</t>
  </si>
  <si>
    <t>beton pod dlažbu opevnění dna a zemních svahů na nátoku tl. 100 mm_x000d_
zaměřeno na stavbě</t>
  </si>
  <si>
    <t>(2,50+1,00+2,50)*1,50*0,10 = 0,900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</si>
  <si>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</si>
  <si>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465512</t>
  </si>
  <si>
    <t>DLAŽBY Z LOMOVÉHO KAMENE NA MC</t>
  </si>
  <si>
    <t>dlažba z lomového kamene tl. 200 mm, s vyspárováním maltou cementovou _x000d_
zaměřeno na stavbě</t>
  </si>
  <si>
    <t>(2,50+1,00+2,50)*1,50*0,20 = 1,800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</si>
  <si>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</si>
  <si>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6</t>
  </si>
  <si>
    <t>Úpravy povrchů, podlahy, výplně otvorů</t>
  </si>
  <si>
    <t>626111</t>
  </si>
  <si>
    <t>REPROFILACE PODHLEDŮ, SVISLÝCH PLOCH SANAČNÍ MALTOU JEDNOVRST TL 10MM</t>
  </si>
  <si>
    <t>celoplošná sanace celé římsy vlevo, fasády a podhledu římsy vpravo a spodního líce nosné konstrukce v pravé části propustku _x000d_
zaměřeno na stavbě</t>
  </si>
  <si>
    <t>stávající římsa vlevo: (0,05+0,50+0,30+0,10)*5,15 = 4,893 [A]_x000d_
původní římsa vpravo: (0,20+0,10)*4,40 = 1,320 [B]_x000d_
nosná konstrukce vpravo: 0,85*4,00 = 3,400 [C]_x000d_
Celkové množství = 9,613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</si>
  <si>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</si>
  <si>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626113</t>
  </si>
  <si>
    <t>REPROFILACE PODHLEDŮ, SVISLÝCH PLOCH SANAČNÍ MALTOU JEDNOVRST TL 30MM</t>
  </si>
  <si>
    <t>lokální oprava stávající římsy vpravo_x000d_
zaměřeno na stavbě</t>
  </si>
  <si>
    <t>0,50 = 0,500 [A]</t>
  </si>
  <si>
    <t>62631</t>
  </si>
  <si>
    <t>SPOJOVACÍ MŮSTEK MEZI STARÝM A NOVÝM BETONEM</t>
  </si>
  <si>
    <t>adhézní spojovací můstek, k pol. 626111_x000d_
zaměřeno na stavbě</t>
  </si>
  <si>
    <t>9,613 = 9,613 [A]</t>
  </si>
  <si>
    <t>62745</t>
  </si>
  <si>
    <t>SPÁROVÁNÍ STARÉHO ZDIVA CEMENTOVOU MALTOU</t>
  </si>
  <si>
    <t>doplnění chybějícího spárování opěr, čel a křídel cem.maltou, vč. odstranění stávající nesoudržné spárovací malty, vyčištění spár_x000d_
zaměřeno na stavbě</t>
  </si>
  <si>
    <t>8,00 = 8,000 [A]</t>
  </si>
  <si>
    <t>Položka zahrnuje:
- dodávku veškerého materiálu potřebného pro předepsanou úpravu v předepsané kvalitě
- vyčištění spar (vyškrábání), vypláchnutí spar vodou, očištění povrchu
- spárování
- odklizení suti a přebytečného materiálu
- potřebná lešení
Položka nezahrnuje:
- x</t>
  </si>
  <si>
    <t>9</t>
  </si>
  <si>
    <t>Ostatní konstrukce a práce</t>
  </si>
  <si>
    <t>9111A1</t>
  </si>
  <si>
    <t>ZÁBRADLÍ SILNIČNÍ S VODOR MADLY - DODÁVKA A MONTÁŽ</t>
  </si>
  <si>
    <t xml:space="preserve">dodávka a montáž silničního dvoumadlového trubkového zábradlí na římse vpravo    (délka 3,8 m, výška 1,3 m, Tr60x3 mm, PKO 1x základ, 2x vrchní nátěr RAL 5017)</t>
  </si>
  <si>
    <t>3,80 = 3,800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</si>
  <si>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</si>
  <si>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9112A3</t>
  </si>
  <si>
    <t>ZÁBRADLÍ MOSTNÍ S VODOR MADLY - DEMONTÁŽ S PŘESUNEM</t>
  </si>
  <si>
    <t>odstranění stávajícího zábradlí na mostě vč. likvidace v režii zhotovitele</t>
  </si>
  <si>
    <t>Položka zahrnuje:
- demontáž a odstranění zařízení
- jeho odvoz na předepsané místo
Položka nezahrnuje:
- x</t>
  </si>
  <si>
    <t>9113B1</t>
  </si>
  <si>
    <t>SVODIDLO OCEL SILNIČ JEDNOSTR, ÚROVEŇ ZADRŽ H1 -DODÁVKA A MONTÁŽ</t>
  </si>
  <si>
    <t>nová svodidla na předmostích vč. napojení na zábradelní svodidla na mostě a na stávající silniční svodidla na předmostích</t>
  </si>
  <si>
    <t>24,00 = 24,000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</si>
  <si>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</si>
  <si>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938543</t>
  </si>
  <si>
    <t>OČIŠTĚNÍ BETON KONSTR OTRYSKÁNÍM TLAK VODOU DO 1000 BARŮ</t>
  </si>
  <si>
    <t>celoplošné otryskání původních říms a nosné konstrukce tl. vodou, k pol. 626111_x000d_
zaměřeno na stavbě</t>
  </si>
  <si>
    <t>Položka zahrnuje:
- očištění předepsaným způsobem
- odklizení vzniklého odpadu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</si>
</sst>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0" xfId="0" applyBorder="1" applyAlignment="1">
      <alignment wrapText="1"/>
    </xf>
    <xf numFmtId="0" fontId="7" fillId="0" borderId="0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0" borderId="6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SUMIFS(I8:I15,A8:A15,"SD")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SUMIFS(I9:I15,A9:A15,"P")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/>
      <c r="E9" s="31" t="s">
        <v>27</v>
      </c>
      <c r="F9" s="32" t="s">
        <v>28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5">
      <c r="A10" s="29" t="s">
        <v>29</v>
      </c>
      <c r="B10" s="36"/>
      <c r="C10" s="37"/>
      <c r="D10" s="37"/>
      <c r="E10" s="31" t="s">
        <v>30</v>
      </c>
      <c r="F10" s="37"/>
      <c r="G10" s="37"/>
      <c r="H10" s="37"/>
      <c r="I10" s="37"/>
      <c r="J10" s="38"/>
    </row>
    <row r="11">
      <c r="A11" s="29" t="s">
        <v>31</v>
      </c>
      <c r="B11" s="36"/>
      <c r="C11" s="37"/>
      <c r="D11" s="37"/>
      <c r="E11" s="39" t="s">
        <v>32</v>
      </c>
      <c r="F11" s="37"/>
      <c r="G11" s="37"/>
      <c r="H11" s="37"/>
      <c r="I11" s="37"/>
      <c r="J11" s="38"/>
    </row>
    <row r="12">
      <c r="A12" s="29" t="s">
        <v>25</v>
      </c>
      <c r="B12" s="29">
        <v>2</v>
      </c>
      <c r="C12" s="30" t="s">
        <v>33</v>
      </c>
      <c r="D12" s="29" t="s">
        <v>32</v>
      </c>
      <c r="E12" s="31" t="s">
        <v>34</v>
      </c>
      <c r="F12" s="32" t="s">
        <v>28</v>
      </c>
      <c r="G12" s="33">
        <v>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180">
      <c r="A13" s="29" t="s">
        <v>29</v>
      </c>
      <c r="B13" s="36"/>
      <c r="C13" s="37"/>
      <c r="D13" s="37"/>
      <c r="E13" s="31" t="s">
        <v>35</v>
      </c>
      <c r="F13" s="37"/>
      <c r="G13" s="37"/>
      <c r="H13" s="37"/>
      <c r="I13" s="37"/>
      <c r="J13" s="38"/>
    </row>
    <row r="14">
      <c r="A14" s="29" t="s">
        <v>36</v>
      </c>
      <c r="B14" s="36"/>
      <c r="C14" s="37"/>
      <c r="D14" s="37"/>
      <c r="E14" s="40" t="s">
        <v>32</v>
      </c>
      <c r="F14" s="37"/>
      <c r="G14" s="37"/>
      <c r="H14" s="37"/>
      <c r="I14" s="37"/>
      <c r="J14" s="38"/>
    </row>
    <row r="15" ht="30">
      <c r="A15" s="29" t="s">
        <v>31</v>
      </c>
      <c r="B15" s="41"/>
      <c r="C15" s="42"/>
      <c r="D15" s="42"/>
      <c r="E15" s="31" t="s">
        <v>37</v>
      </c>
      <c r="F15" s="42"/>
      <c r="G15" s="42"/>
      <c r="H15" s="42"/>
      <c r="I15" s="42"/>
      <c r="J15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38</v>
      </c>
      <c r="I3" s="16">
        <f>SUMIFS(I8:I85,A8:A85,"SD")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38</v>
      </c>
      <c r="D4" s="13"/>
      <c r="E4" s="14" t="s">
        <v>39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2</v>
      </c>
      <c r="C9" s="30" t="s">
        <v>40</v>
      </c>
      <c r="D9" s="29"/>
      <c r="E9" s="31" t="s">
        <v>41</v>
      </c>
      <c r="F9" s="32" t="s">
        <v>42</v>
      </c>
      <c r="G9" s="33">
        <v>18.879999999999999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29</v>
      </c>
      <c r="B10" s="36"/>
      <c r="C10" s="37"/>
      <c r="D10" s="37"/>
      <c r="E10" s="39" t="s">
        <v>32</v>
      </c>
      <c r="F10" s="37"/>
      <c r="G10" s="37"/>
      <c r="H10" s="37"/>
      <c r="I10" s="37"/>
      <c r="J10" s="38"/>
    </row>
    <row r="11" ht="45">
      <c r="A11" s="29" t="s">
        <v>36</v>
      </c>
      <c r="B11" s="36"/>
      <c r="C11" s="37"/>
      <c r="D11" s="37"/>
      <c r="E11" s="44" t="s">
        <v>43</v>
      </c>
      <c r="F11" s="37"/>
      <c r="G11" s="37"/>
      <c r="H11" s="37"/>
      <c r="I11" s="37"/>
      <c r="J11" s="38"/>
    </row>
    <row r="12" ht="75">
      <c r="A12" s="29" t="s">
        <v>31</v>
      </c>
      <c r="B12" s="36"/>
      <c r="C12" s="37"/>
      <c r="D12" s="37"/>
      <c r="E12" s="31" t="s">
        <v>44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45</v>
      </c>
      <c r="D13" s="26"/>
      <c r="E13" s="23" t="s">
        <v>46</v>
      </c>
      <c r="F13" s="26"/>
      <c r="G13" s="26"/>
      <c r="H13" s="26"/>
      <c r="I13" s="27">
        <f>SUMIFS(I14:I29,A14:A29,"P")</f>
        <v>0</v>
      </c>
      <c r="J13" s="28"/>
    </row>
    <row r="14">
      <c r="A14" s="29" t="s">
        <v>25</v>
      </c>
      <c r="B14" s="29">
        <v>3</v>
      </c>
      <c r="C14" s="30" t="s">
        <v>47</v>
      </c>
      <c r="D14" s="29" t="s">
        <v>32</v>
      </c>
      <c r="E14" s="31" t="s">
        <v>48</v>
      </c>
      <c r="F14" s="32" t="s">
        <v>49</v>
      </c>
      <c r="G14" s="33">
        <v>5.7000000000000002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29</v>
      </c>
      <c r="B15" s="36"/>
      <c r="C15" s="37"/>
      <c r="D15" s="37"/>
      <c r="E15" s="31" t="s">
        <v>50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44" t="s">
        <v>51</v>
      </c>
      <c r="F16" s="37"/>
      <c r="G16" s="37"/>
      <c r="H16" s="37"/>
      <c r="I16" s="37"/>
      <c r="J16" s="38"/>
    </row>
    <row r="17" ht="409.5">
      <c r="A17" s="29" t="s">
        <v>31</v>
      </c>
      <c r="B17" s="36"/>
      <c r="C17" s="37"/>
      <c r="D17" s="37"/>
      <c r="E17" s="31" t="s">
        <v>52</v>
      </c>
      <c r="F17" s="37"/>
      <c r="G17" s="37"/>
      <c r="H17" s="37"/>
      <c r="I17" s="37"/>
      <c r="J17" s="38"/>
    </row>
    <row r="18">
      <c r="A18" s="29" t="s">
        <v>25</v>
      </c>
      <c r="B18" s="29">
        <v>4</v>
      </c>
      <c r="C18" s="30" t="s">
        <v>53</v>
      </c>
      <c r="D18" s="29" t="s">
        <v>32</v>
      </c>
      <c r="E18" s="31" t="s">
        <v>54</v>
      </c>
      <c r="F18" s="32" t="s">
        <v>55</v>
      </c>
      <c r="G18" s="33">
        <v>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29</v>
      </c>
      <c r="B19" s="36"/>
      <c r="C19" s="37"/>
      <c r="D19" s="37"/>
      <c r="E19" s="31" t="s">
        <v>56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44" t="s">
        <v>57</v>
      </c>
      <c r="F20" s="37"/>
      <c r="G20" s="37"/>
      <c r="H20" s="37"/>
      <c r="I20" s="37"/>
      <c r="J20" s="38"/>
    </row>
    <row r="21" ht="120">
      <c r="A21" s="29" t="s">
        <v>31</v>
      </c>
      <c r="B21" s="36"/>
      <c r="C21" s="37"/>
      <c r="D21" s="37"/>
      <c r="E21" s="31" t="s">
        <v>58</v>
      </c>
      <c r="F21" s="37"/>
      <c r="G21" s="37"/>
      <c r="H21" s="37"/>
      <c r="I21" s="37"/>
      <c r="J21" s="38"/>
    </row>
    <row r="22">
      <c r="A22" s="29" t="s">
        <v>25</v>
      </c>
      <c r="B22" s="29">
        <v>5</v>
      </c>
      <c r="C22" s="30" t="s">
        <v>59</v>
      </c>
      <c r="D22" s="29" t="s">
        <v>32</v>
      </c>
      <c r="E22" s="31" t="s">
        <v>60</v>
      </c>
      <c r="F22" s="32" t="s">
        <v>49</v>
      </c>
      <c r="G22" s="33">
        <v>5.7000000000000002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29</v>
      </c>
      <c r="B23" s="36"/>
      <c r="C23" s="37"/>
      <c r="D23" s="37"/>
      <c r="E23" s="31" t="s">
        <v>61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4" t="s">
        <v>62</v>
      </c>
      <c r="F24" s="37"/>
      <c r="G24" s="37"/>
      <c r="H24" s="37"/>
      <c r="I24" s="37"/>
      <c r="J24" s="38"/>
    </row>
    <row r="25" ht="270">
      <c r="A25" s="29" t="s">
        <v>31</v>
      </c>
      <c r="B25" s="36"/>
      <c r="C25" s="37"/>
      <c r="D25" s="37"/>
      <c r="E25" s="31" t="s">
        <v>63</v>
      </c>
      <c r="F25" s="37"/>
      <c r="G25" s="37"/>
      <c r="H25" s="37"/>
      <c r="I25" s="37"/>
      <c r="J25" s="38"/>
    </row>
    <row r="26">
      <c r="A26" s="29" t="s">
        <v>25</v>
      </c>
      <c r="B26" s="29">
        <v>6</v>
      </c>
      <c r="C26" s="30" t="s">
        <v>64</v>
      </c>
      <c r="D26" s="29" t="s">
        <v>32</v>
      </c>
      <c r="E26" s="31" t="s">
        <v>65</v>
      </c>
      <c r="F26" s="32" t="s">
        <v>66</v>
      </c>
      <c r="G26" s="33">
        <v>15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29</v>
      </c>
      <c r="B27" s="36"/>
      <c r="C27" s="37"/>
      <c r="D27" s="37"/>
      <c r="E27" s="31" t="s">
        <v>67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44" t="s">
        <v>68</v>
      </c>
      <c r="F28" s="37"/>
      <c r="G28" s="37"/>
      <c r="H28" s="37"/>
      <c r="I28" s="37"/>
      <c r="J28" s="38"/>
    </row>
    <row r="29" ht="60">
      <c r="A29" s="29" t="s">
        <v>31</v>
      </c>
      <c r="B29" s="36"/>
      <c r="C29" s="37"/>
      <c r="D29" s="37"/>
      <c r="E29" s="31" t="s">
        <v>69</v>
      </c>
      <c r="F29" s="37"/>
      <c r="G29" s="37"/>
      <c r="H29" s="37"/>
      <c r="I29" s="37"/>
      <c r="J29" s="38"/>
    </row>
    <row r="30">
      <c r="A30" s="23" t="s">
        <v>22</v>
      </c>
      <c r="B30" s="24"/>
      <c r="C30" s="25" t="s">
        <v>70</v>
      </c>
      <c r="D30" s="26"/>
      <c r="E30" s="23" t="s">
        <v>71</v>
      </c>
      <c r="F30" s="26"/>
      <c r="G30" s="26"/>
      <c r="H30" s="26"/>
      <c r="I30" s="27">
        <f>SUMIFS(I31:I42,A31:A42,"P")</f>
        <v>0</v>
      </c>
      <c r="J30" s="28"/>
    </row>
    <row r="31">
      <c r="A31" s="29" t="s">
        <v>25</v>
      </c>
      <c r="B31" s="29">
        <v>7</v>
      </c>
      <c r="C31" s="30" t="s">
        <v>72</v>
      </c>
      <c r="D31" s="29" t="s">
        <v>32</v>
      </c>
      <c r="E31" s="31" t="s">
        <v>73</v>
      </c>
      <c r="F31" s="32" t="s">
        <v>74</v>
      </c>
      <c r="G31" s="33">
        <v>8.8480000000000008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29</v>
      </c>
      <c r="B32" s="36"/>
      <c r="C32" s="37"/>
      <c r="D32" s="37"/>
      <c r="E32" s="31" t="s">
        <v>75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4" t="s">
        <v>76</v>
      </c>
      <c r="F33" s="37"/>
      <c r="G33" s="37"/>
      <c r="H33" s="37"/>
      <c r="I33" s="37"/>
      <c r="J33" s="38"/>
    </row>
    <row r="34" ht="90">
      <c r="A34" s="29" t="s">
        <v>31</v>
      </c>
      <c r="B34" s="36"/>
      <c r="C34" s="37"/>
      <c r="D34" s="37"/>
      <c r="E34" s="31" t="s">
        <v>77</v>
      </c>
      <c r="F34" s="37"/>
      <c r="G34" s="37"/>
      <c r="H34" s="37"/>
      <c r="I34" s="37"/>
      <c r="J34" s="38"/>
    </row>
    <row r="35">
      <c r="A35" s="29" t="s">
        <v>25</v>
      </c>
      <c r="B35" s="29">
        <v>8</v>
      </c>
      <c r="C35" s="30" t="s">
        <v>78</v>
      </c>
      <c r="D35" s="29" t="s">
        <v>32</v>
      </c>
      <c r="E35" s="31" t="s">
        <v>79</v>
      </c>
      <c r="F35" s="32" t="s">
        <v>49</v>
      </c>
      <c r="G35" s="33">
        <v>0.72599999999999998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29</v>
      </c>
      <c r="B36" s="36"/>
      <c r="C36" s="37"/>
      <c r="D36" s="37"/>
      <c r="E36" s="31" t="s">
        <v>80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44" t="s">
        <v>81</v>
      </c>
      <c r="F37" s="37"/>
      <c r="G37" s="37"/>
      <c r="H37" s="37"/>
      <c r="I37" s="37"/>
      <c r="J37" s="38"/>
    </row>
    <row r="38" ht="409.5">
      <c r="A38" s="29" t="s">
        <v>31</v>
      </c>
      <c r="B38" s="36"/>
      <c r="C38" s="37"/>
      <c r="D38" s="37"/>
      <c r="E38" s="31" t="s">
        <v>82</v>
      </c>
      <c r="F38" s="37"/>
      <c r="G38" s="37"/>
      <c r="H38" s="37"/>
      <c r="I38" s="37"/>
      <c r="J38" s="38"/>
    </row>
    <row r="39">
      <c r="A39" s="29" t="s">
        <v>25</v>
      </c>
      <c r="B39" s="29">
        <v>9</v>
      </c>
      <c r="C39" s="30" t="s">
        <v>83</v>
      </c>
      <c r="D39" s="29" t="s">
        <v>32</v>
      </c>
      <c r="E39" s="31" t="s">
        <v>84</v>
      </c>
      <c r="F39" s="32" t="s">
        <v>42</v>
      </c>
      <c r="G39" s="33">
        <v>0.092999999999999999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29</v>
      </c>
      <c r="B40" s="36"/>
      <c r="C40" s="37"/>
      <c r="D40" s="37"/>
      <c r="E40" s="31" t="s">
        <v>85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44" t="s">
        <v>86</v>
      </c>
      <c r="F41" s="37"/>
      <c r="G41" s="37"/>
      <c r="H41" s="37"/>
      <c r="I41" s="37"/>
      <c r="J41" s="38"/>
    </row>
    <row r="42" ht="375">
      <c r="A42" s="29" t="s">
        <v>31</v>
      </c>
      <c r="B42" s="36"/>
      <c r="C42" s="37"/>
      <c r="D42" s="37"/>
      <c r="E42" s="31" t="s">
        <v>87</v>
      </c>
      <c r="F42" s="37"/>
      <c r="G42" s="37"/>
      <c r="H42" s="37"/>
      <c r="I42" s="37"/>
      <c r="J42" s="38"/>
    </row>
    <row r="43">
      <c r="A43" s="23" t="s">
        <v>22</v>
      </c>
      <c r="B43" s="24"/>
      <c r="C43" s="25" t="s">
        <v>88</v>
      </c>
      <c r="D43" s="26"/>
      <c r="E43" s="23" t="s">
        <v>89</v>
      </c>
      <c r="F43" s="26"/>
      <c r="G43" s="26"/>
      <c r="H43" s="26"/>
      <c r="I43" s="27">
        <f>SUMIFS(I44:I51,A44:A51,"P")</f>
        <v>0</v>
      </c>
      <c r="J43" s="28"/>
    </row>
    <row r="44">
      <c r="A44" s="29" t="s">
        <v>25</v>
      </c>
      <c r="B44" s="29">
        <v>10</v>
      </c>
      <c r="C44" s="30" t="s">
        <v>90</v>
      </c>
      <c r="D44" s="29" t="s">
        <v>32</v>
      </c>
      <c r="E44" s="31" t="s">
        <v>91</v>
      </c>
      <c r="F44" s="32" t="s">
        <v>49</v>
      </c>
      <c r="G44" s="33">
        <v>0.90000000000000002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30">
      <c r="A45" s="29" t="s">
        <v>29</v>
      </c>
      <c r="B45" s="36"/>
      <c r="C45" s="37"/>
      <c r="D45" s="37"/>
      <c r="E45" s="31" t="s">
        <v>92</v>
      </c>
      <c r="F45" s="37"/>
      <c r="G45" s="37"/>
      <c r="H45" s="37"/>
      <c r="I45" s="37"/>
      <c r="J45" s="38"/>
    </row>
    <row r="46">
      <c r="A46" s="29" t="s">
        <v>36</v>
      </c>
      <c r="B46" s="36"/>
      <c r="C46" s="37"/>
      <c r="D46" s="37"/>
      <c r="E46" s="44" t="s">
        <v>93</v>
      </c>
      <c r="F46" s="37"/>
      <c r="G46" s="37"/>
      <c r="H46" s="37"/>
      <c r="I46" s="37"/>
      <c r="J46" s="38"/>
    </row>
    <row r="47" ht="409.5">
      <c r="A47" s="29" t="s">
        <v>31</v>
      </c>
      <c r="B47" s="36"/>
      <c r="C47" s="37"/>
      <c r="D47" s="37"/>
      <c r="E47" s="31" t="s">
        <v>94</v>
      </c>
      <c r="F47" s="37"/>
      <c r="G47" s="37"/>
      <c r="H47" s="37"/>
      <c r="I47" s="37"/>
      <c r="J47" s="38"/>
    </row>
    <row r="48">
      <c r="A48" s="29" t="s">
        <v>25</v>
      </c>
      <c r="B48" s="29">
        <v>11</v>
      </c>
      <c r="C48" s="30" t="s">
        <v>95</v>
      </c>
      <c r="D48" s="29" t="s">
        <v>32</v>
      </c>
      <c r="E48" s="31" t="s">
        <v>96</v>
      </c>
      <c r="F48" s="32" t="s">
        <v>49</v>
      </c>
      <c r="G48" s="33">
        <v>1.8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45">
      <c r="A49" s="29" t="s">
        <v>29</v>
      </c>
      <c r="B49" s="36"/>
      <c r="C49" s="37"/>
      <c r="D49" s="37"/>
      <c r="E49" s="31" t="s">
        <v>97</v>
      </c>
      <c r="F49" s="37"/>
      <c r="G49" s="37"/>
      <c r="H49" s="37"/>
      <c r="I49" s="37"/>
      <c r="J49" s="38"/>
    </row>
    <row r="50">
      <c r="A50" s="29" t="s">
        <v>36</v>
      </c>
      <c r="B50" s="36"/>
      <c r="C50" s="37"/>
      <c r="D50" s="37"/>
      <c r="E50" s="44" t="s">
        <v>98</v>
      </c>
      <c r="F50" s="37"/>
      <c r="G50" s="37"/>
      <c r="H50" s="37"/>
      <c r="I50" s="37"/>
      <c r="J50" s="38"/>
    </row>
    <row r="51" ht="150">
      <c r="A51" s="29" t="s">
        <v>31</v>
      </c>
      <c r="B51" s="36"/>
      <c r="C51" s="37"/>
      <c r="D51" s="37"/>
      <c r="E51" s="31" t="s">
        <v>99</v>
      </c>
      <c r="F51" s="37"/>
      <c r="G51" s="37"/>
      <c r="H51" s="37"/>
      <c r="I51" s="37"/>
      <c r="J51" s="38"/>
    </row>
    <row r="52">
      <c r="A52" s="23" t="s">
        <v>22</v>
      </c>
      <c r="B52" s="24"/>
      <c r="C52" s="25" t="s">
        <v>100</v>
      </c>
      <c r="D52" s="26"/>
      <c r="E52" s="23" t="s">
        <v>101</v>
      </c>
      <c r="F52" s="26"/>
      <c r="G52" s="26"/>
      <c r="H52" s="26"/>
      <c r="I52" s="27">
        <f>SUMIFS(I53:I68,A53:A68,"P")</f>
        <v>0</v>
      </c>
      <c r="J52" s="28"/>
    </row>
    <row r="53" ht="30">
      <c r="A53" s="29" t="s">
        <v>25</v>
      </c>
      <c r="B53" s="29">
        <v>12</v>
      </c>
      <c r="C53" s="30" t="s">
        <v>102</v>
      </c>
      <c r="D53" s="29" t="s">
        <v>32</v>
      </c>
      <c r="E53" s="31" t="s">
        <v>103</v>
      </c>
      <c r="F53" s="32" t="s">
        <v>66</v>
      </c>
      <c r="G53" s="33">
        <v>9.6129999999999995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45">
      <c r="A54" s="29" t="s">
        <v>29</v>
      </c>
      <c r="B54" s="36"/>
      <c r="C54" s="37"/>
      <c r="D54" s="37"/>
      <c r="E54" s="31" t="s">
        <v>104</v>
      </c>
      <c r="F54" s="37"/>
      <c r="G54" s="37"/>
      <c r="H54" s="37"/>
      <c r="I54" s="37"/>
      <c r="J54" s="38"/>
    </row>
    <row r="55" ht="60">
      <c r="A55" s="29" t="s">
        <v>36</v>
      </c>
      <c r="B55" s="36"/>
      <c r="C55" s="37"/>
      <c r="D55" s="37"/>
      <c r="E55" s="44" t="s">
        <v>105</v>
      </c>
      <c r="F55" s="37"/>
      <c r="G55" s="37"/>
      <c r="H55" s="37"/>
      <c r="I55" s="37"/>
      <c r="J55" s="38"/>
    </row>
    <row r="56" ht="120">
      <c r="A56" s="29" t="s">
        <v>31</v>
      </c>
      <c r="B56" s="36"/>
      <c r="C56" s="37"/>
      <c r="D56" s="37"/>
      <c r="E56" s="31" t="s">
        <v>106</v>
      </c>
      <c r="F56" s="37"/>
      <c r="G56" s="37"/>
      <c r="H56" s="37"/>
      <c r="I56" s="37"/>
      <c r="J56" s="38"/>
    </row>
    <row r="57" ht="30">
      <c r="A57" s="29" t="s">
        <v>25</v>
      </c>
      <c r="B57" s="29">
        <v>13</v>
      </c>
      <c r="C57" s="30" t="s">
        <v>107</v>
      </c>
      <c r="D57" s="29" t="s">
        <v>32</v>
      </c>
      <c r="E57" s="31" t="s">
        <v>108</v>
      </c>
      <c r="F57" s="32" t="s">
        <v>66</v>
      </c>
      <c r="G57" s="33">
        <v>0.5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30">
      <c r="A58" s="29" t="s">
        <v>29</v>
      </c>
      <c r="B58" s="36"/>
      <c r="C58" s="37"/>
      <c r="D58" s="37"/>
      <c r="E58" s="31" t="s">
        <v>109</v>
      </c>
      <c r="F58" s="37"/>
      <c r="G58" s="37"/>
      <c r="H58" s="37"/>
      <c r="I58" s="37"/>
      <c r="J58" s="38"/>
    </row>
    <row r="59">
      <c r="A59" s="29" t="s">
        <v>36</v>
      </c>
      <c r="B59" s="36"/>
      <c r="C59" s="37"/>
      <c r="D59" s="37"/>
      <c r="E59" s="44" t="s">
        <v>110</v>
      </c>
      <c r="F59" s="37"/>
      <c r="G59" s="37"/>
      <c r="H59" s="37"/>
      <c r="I59" s="37"/>
      <c r="J59" s="38"/>
    </row>
    <row r="60" ht="120">
      <c r="A60" s="29" t="s">
        <v>31</v>
      </c>
      <c r="B60" s="36"/>
      <c r="C60" s="37"/>
      <c r="D60" s="37"/>
      <c r="E60" s="31" t="s">
        <v>106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111</v>
      </c>
      <c r="D61" s="29" t="s">
        <v>32</v>
      </c>
      <c r="E61" s="31" t="s">
        <v>112</v>
      </c>
      <c r="F61" s="32" t="s">
        <v>66</v>
      </c>
      <c r="G61" s="33">
        <v>9.6129999999999995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30">
      <c r="A62" s="29" t="s">
        <v>29</v>
      </c>
      <c r="B62" s="36"/>
      <c r="C62" s="37"/>
      <c r="D62" s="37"/>
      <c r="E62" s="31" t="s">
        <v>113</v>
      </c>
      <c r="F62" s="37"/>
      <c r="G62" s="37"/>
      <c r="H62" s="37"/>
      <c r="I62" s="37"/>
      <c r="J62" s="38"/>
    </row>
    <row r="63">
      <c r="A63" s="29" t="s">
        <v>36</v>
      </c>
      <c r="B63" s="36"/>
      <c r="C63" s="37"/>
      <c r="D63" s="37"/>
      <c r="E63" s="44" t="s">
        <v>114</v>
      </c>
      <c r="F63" s="37"/>
      <c r="G63" s="37"/>
      <c r="H63" s="37"/>
      <c r="I63" s="37"/>
      <c r="J63" s="38"/>
    </row>
    <row r="64" ht="120">
      <c r="A64" s="29" t="s">
        <v>31</v>
      </c>
      <c r="B64" s="36"/>
      <c r="C64" s="37"/>
      <c r="D64" s="37"/>
      <c r="E64" s="31" t="s">
        <v>106</v>
      </c>
      <c r="F64" s="37"/>
      <c r="G64" s="37"/>
      <c r="H64" s="37"/>
      <c r="I64" s="37"/>
      <c r="J64" s="38"/>
    </row>
    <row r="65">
      <c r="A65" s="29" t="s">
        <v>25</v>
      </c>
      <c r="B65" s="29">
        <v>15</v>
      </c>
      <c r="C65" s="30" t="s">
        <v>115</v>
      </c>
      <c r="D65" s="29" t="s">
        <v>32</v>
      </c>
      <c r="E65" s="31" t="s">
        <v>116</v>
      </c>
      <c r="F65" s="32" t="s">
        <v>66</v>
      </c>
      <c r="G65" s="33">
        <v>8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45">
      <c r="A66" s="29" t="s">
        <v>29</v>
      </c>
      <c r="B66" s="36"/>
      <c r="C66" s="37"/>
      <c r="D66" s="37"/>
      <c r="E66" s="31" t="s">
        <v>117</v>
      </c>
      <c r="F66" s="37"/>
      <c r="G66" s="37"/>
      <c r="H66" s="37"/>
      <c r="I66" s="37"/>
      <c r="J66" s="38"/>
    </row>
    <row r="67">
      <c r="A67" s="29" t="s">
        <v>36</v>
      </c>
      <c r="B67" s="36"/>
      <c r="C67" s="37"/>
      <c r="D67" s="37"/>
      <c r="E67" s="44" t="s">
        <v>118</v>
      </c>
      <c r="F67" s="37"/>
      <c r="G67" s="37"/>
      <c r="H67" s="37"/>
      <c r="I67" s="37"/>
      <c r="J67" s="38"/>
    </row>
    <row r="68" ht="135">
      <c r="A68" s="29" t="s">
        <v>31</v>
      </c>
      <c r="B68" s="36"/>
      <c r="C68" s="37"/>
      <c r="D68" s="37"/>
      <c r="E68" s="31" t="s">
        <v>119</v>
      </c>
      <c r="F68" s="37"/>
      <c r="G68" s="37"/>
      <c r="H68" s="37"/>
      <c r="I68" s="37"/>
      <c r="J68" s="38"/>
    </row>
    <row r="69">
      <c r="A69" s="23" t="s">
        <v>22</v>
      </c>
      <c r="B69" s="24"/>
      <c r="C69" s="25" t="s">
        <v>120</v>
      </c>
      <c r="D69" s="26"/>
      <c r="E69" s="23" t="s">
        <v>121</v>
      </c>
      <c r="F69" s="26"/>
      <c r="G69" s="26"/>
      <c r="H69" s="26"/>
      <c r="I69" s="27">
        <f>SUMIFS(I70:I85,A70:A85,"P")</f>
        <v>0</v>
      </c>
      <c r="J69" s="28"/>
    </row>
    <row r="70">
      <c r="A70" s="29" t="s">
        <v>25</v>
      </c>
      <c r="B70" s="29">
        <v>16</v>
      </c>
      <c r="C70" s="30" t="s">
        <v>122</v>
      </c>
      <c r="D70" s="29" t="s">
        <v>32</v>
      </c>
      <c r="E70" s="31" t="s">
        <v>123</v>
      </c>
      <c r="F70" s="32" t="s">
        <v>55</v>
      </c>
      <c r="G70" s="33">
        <v>3.7999999999999998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45">
      <c r="A71" s="29" t="s">
        <v>29</v>
      </c>
      <c r="B71" s="36"/>
      <c r="C71" s="37"/>
      <c r="D71" s="37"/>
      <c r="E71" s="31" t="s">
        <v>124</v>
      </c>
      <c r="F71" s="37"/>
      <c r="G71" s="37"/>
      <c r="H71" s="37"/>
      <c r="I71" s="37"/>
      <c r="J71" s="38"/>
    </row>
    <row r="72">
      <c r="A72" s="29" t="s">
        <v>36</v>
      </c>
      <c r="B72" s="36"/>
      <c r="C72" s="37"/>
      <c r="D72" s="37"/>
      <c r="E72" s="44" t="s">
        <v>125</v>
      </c>
      <c r="F72" s="37"/>
      <c r="G72" s="37"/>
      <c r="H72" s="37"/>
      <c r="I72" s="37"/>
      <c r="J72" s="38"/>
    </row>
    <row r="73" ht="105">
      <c r="A73" s="29" t="s">
        <v>31</v>
      </c>
      <c r="B73" s="36"/>
      <c r="C73" s="37"/>
      <c r="D73" s="37"/>
      <c r="E73" s="31" t="s">
        <v>126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127</v>
      </c>
      <c r="D74" s="29" t="s">
        <v>32</v>
      </c>
      <c r="E74" s="31" t="s">
        <v>128</v>
      </c>
      <c r="F74" s="32" t="s">
        <v>55</v>
      </c>
      <c r="G74" s="33">
        <v>3.7999999999999998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29</v>
      </c>
      <c r="B75" s="36"/>
      <c r="C75" s="37"/>
      <c r="D75" s="37"/>
      <c r="E75" s="31" t="s">
        <v>129</v>
      </c>
      <c r="F75" s="37"/>
      <c r="G75" s="37"/>
      <c r="H75" s="37"/>
      <c r="I75" s="37"/>
      <c r="J75" s="38"/>
    </row>
    <row r="76">
      <c r="A76" s="29" t="s">
        <v>36</v>
      </c>
      <c r="B76" s="36"/>
      <c r="C76" s="37"/>
      <c r="D76" s="37"/>
      <c r="E76" s="44" t="s">
        <v>125</v>
      </c>
      <c r="F76" s="37"/>
      <c r="G76" s="37"/>
      <c r="H76" s="37"/>
      <c r="I76" s="37"/>
      <c r="J76" s="38"/>
    </row>
    <row r="77" ht="75">
      <c r="A77" s="29" t="s">
        <v>31</v>
      </c>
      <c r="B77" s="36"/>
      <c r="C77" s="37"/>
      <c r="D77" s="37"/>
      <c r="E77" s="31" t="s">
        <v>130</v>
      </c>
      <c r="F77" s="37"/>
      <c r="G77" s="37"/>
      <c r="H77" s="37"/>
      <c r="I77" s="37"/>
      <c r="J77" s="38"/>
    </row>
    <row r="78" ht="30">
      <c r="A78" s="29" t="s">
        <v>25</v>
      </c>
      <c r="B78" s="29">
        <v>18</v>
      </c>
      <c r="C78" s="30" t="s">
        <v>131</v>
      </c>
      <c r="D78" s="29" t="s">
        <v>32</v>
      </c>
      <c r="E78" s="31" t="s">
        <v>132</v>
      </c>
      <c r="F78" s="32" t="s">
        <v>55</v>
      </c>
      <c r="G78" s="33">
        <v>24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30">
      <c r="A79" s="29" t="s">
        <v>29</v>
      </c>
      <c r="B79" s="36"/>
      <c r="C79" s="37"/>
      <c r="D79" s="37"/>
      <c r="E79" s="31" t="s">
        <v>133</v>
      </c>
      <c r="F79" s="37"/>
      <c r="G79" s="37"/>
      <c r="H79" s="37"/>
      <c r="I79" s="37"/>
      <c r="J79" s="38"/>
    </row>
    <row r="80">
      <c r="A80" s="29" t="s">
        <v>36</v>
      </c>
      <c r="B80" s="36"/>
      <c r="C80" s="37"/>
      <c r="D80" s="37"/>
      <c r="E80" s="44" t="s">
        <v>134</v>
      </c>
      <c r="F80" s="37"/>
      <c r="G80" s="37"/>
      <c r="H80" s="37"/>
      <c r="I80" s="37"/>
      <c r="J80" s="38"/>
    </row>
    <row r="81" ht="225">
      <c r="A81" s="29" t="s">
        <v>31</v>
      </c>
      <c r="B81" s="36"/>
      <c r="C81" s="37"/>
      <c r="D81" s="37"/>
      <c r="E81" s="31" t="s">
        <v>135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136</v>
      </c>
      <c r="D82" s="29" t="s">
        <v>32</v>
      </c>
      <c r="E82" s="31" t="s">
        <v>137</v>
      </c>
      <c r="F82" s="32" t="s">
        <v>66</v>
      </c>
      <c r="G82" s="33">
        <v>9.6129999999999995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45">
      <c r="A83" s="29" t="s">
        <v>29</v>
      </c>
      <c r="B83" s="36"/>
      <c r="C83" s="37"/>
      <c r="D83" s="37"/>
      <c r="E83" s="31" t="s">
        <v>138</v>
      </c>
      <c r="F83" s="37"/>
      <c r="G83" s="37"/>
      <c r="H83" s="37"/>
      <c r="I83" s="37"/>
      <c r="J83" s="38"/>
    </row>
    <row r="84">
      <c r="A84" s="29" t="s">
        <v>36</v>
      </c>
      <c r="B84" s="36"/>
      <c r="C84" s="37"/>
      <c r="D84" s="37"/>
      <c r="E84" s="44" t="s">
        <v>114</v>
      </c>
      <c r="F84" s="37"/>
      <c r="G84" s="37"/>
      <c r="H84" s="37"/>
      <c r="I84" s="37"/>
      <c r="J84" s="38"/>
    </row>
    <row r="85" ht="75">
      <c r="A85" s="29" t="s">
        <v>31</v>
      </c>
      <c r="B85" s="41"/>
      <c r="C85" s="42"/>
      <c r="D85" s="42"/>
      <c r="E85" s="31" t="s">
        <v>139</v>
      </c>
      <c r="F85" s="42"/>
      <c r="G85" s="42"/>
      <c r="H85" s="42"/>
      <c r="I85" s="42"/>
      <c r="J85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Vybíralová Veronika</dc:creator>
  <cp:lastModifiedBy>Vybíralová Veronika</cp:lastModifiedBy>
  <dcterms:created xsi:type="dcterms:W3CDTF">2025-06-02T10:02:41Z</dcterms:created>
  <dcterms:modified xsi:type="dcterms:W3CDTF">2025-06-02T10:02:41Z</dcterms:modified>
</cp:coreProperties>
</file>